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417F333-7D7C-4D25-860D-268B213CA003}"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<sst xmlns="http://schemas.openxmlformats.org/spreadsheetml/2006/main" count="726" uniqueCount="426">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</sst>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173</v>
      </c>
      <c r="B10" s="175"/>
      <c r="C10" s="111" t="str">
        <f>VLOOKUP(A10,listado,2,0)</f>
        <v>G. CONSULTORÍA TI Y CIBERSEGURIDAD</v>
      </c>
      <c r="D10" s="111"/>
      <c r="E10" s="111"/>
      <c r="F10" s="111"/>
      <c r="G10" s="111" t="str">
        <f>VLOOKUP(A10,listado,3,0)</f>
        <v>Experto/a 3</v>
      </c>
      <c r="H10" s="111"/>
      <c r="I10" s="124" t="str">
        <f>VLOOKUP(A10,listado,4,0)</f>
        <v>Gestor/a de Proyectos de Ingeniería y Consultoría Pública (PMO)</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JYN4MYQnE4OQISxfHqPP3RJmIE1jDU7K+6Rc+gs/FC8Es2QlUSkn2azTFs/I1BNxYhq/9oCjOwpPosD5VjyMbA==" saltValue="B8sXFXHH7BObXJlLd+fuG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2026-05-28T08:56:52Z</dcterms:modified>
</cp:coreProperties>
</file>